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j1kxm05\OneDrive - FR Banks\Desktop\Publications in progress\EB - Scott, Cowley\"/>
    </mc:Choice>
  </mc:AlternateContent>
  <xr:revisionPtr revIDLastSave="0" documentId="13_ncr:1_{3FA8CC3F-E552-40CA-A325-425C7F6B867D}" xr6:coauthVersionLast="47" xr6:coauthVersionMax="47" xr10:uidLastSave="{00000000-0000-0000-0000-000000000000}"/>
  <bookViews>
    <workbookView xWindow="30612" yWindow="-108" windowWidth="30936" windowHeight="16896" xr2:uid="{00000000-000D-0000-FFFF-FFFF00000000}"/>
  </bookViews>
  <sheets>
    <sheet name="EventStudy" sheetId="6" r:id="rId1"/>
  </sheets>
  <definedNames>
    <definedName name="_DLX1">#REF!</definedName>
    <definedName name="_DLX1.USE" localSheetId="0">#REF!</definedName>
    <definedName name="_DLX1.USE">#REF!</definedName>
    <definedName name="_DLX10.USE" localSheetId="0">#REF!</definedName>
    <definedName name="_DLX10.USE">#REF!</definedName>
    <definedName name="_DLX11.USE">#REF!</definedName>
    <definedName name="_DLX13.USE">#REF!</definedName>
    <definedName name="_DLX2">#REF!</definedName>
    <definedName name="_DLX2.USE">#REF!</definedName>
    <definedName name="_DLX3.USE">#REF!</definedName>
    <definedName name="_DLX4.USE">#REF!</definedName>
    <definedName name="_DLX5.USE">#REF!</definedName>
    <definedName name="_DLX7.USE" localSheetId="0">#REF!</definedName>
    <definedName name="_DLX7.USE">#REF!</definedName>
    <definedName name="_DLX9.USE" localSheetId="0">#REF!</definedName>
    <definedName name="_DLX9.U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6" l="1"/>
  <c r="H3" i="6"/>
  <c r="I6" i="6"/>
  <c r="I12" i="6" s="1"/>
  <c r="H6" i="6"/>
  <c r="H12" i="6" s="1"/>
  <c r="I5" i="6"/>
  <c r="I11" i="6" s="1"/>
  <c r="H5" i="6"/>
  <c r="H11" i="6" s="1"/>
  <c r="I4" i="6"/>
  <c r="I10" i="6" s="1"/>
  <c r="H4" i="6"/>
  <c r="H10" i="6" s="1"/>
  <c r="I9" i="6"/>
  <c r="H9" i="6"/>
</calcChain>
</file>

<file path=xl/sharedStrings.xml><?xml version="1.0" encoding="utf-8"?>
<sst xmlns="http://schemas.openxmlformats.org/spreadsheetml/2006/main" count="17" uniqueCount="17">
  <si>
    <t>Estimate</t>
  </si>
  <si>
    <t>se</t>
  </si>
  <si>
    <t>t-value</t>
  </si>
  <si>
    <t>pr(&gt;|t|)</t>
  </si>
  <si>
    <t>CI+</t>
  </si>
  <si>
    <t>CI-</t>
  </si>
  <si>
    <t>rel_dateMod::1:treat</t>
  </si>
  <si>
    <t>12+ m. before</t>
  </si>
  <si>
    <t>rel_dateMod::2:treat</t>
  </si>
  <si>
    <t>1-12 m. before</t>
  </si>
  <si>
    <t>.</t>
  </si>
  <si>
    <t>rel_dateMod::4:treat</t>
  </si>
  <si>
    <t>1-12 m. after</t>
  </si>
  <si>
    <t>rel_dateMod::5:treat</t>
  </si>
  <si>
    <t>12+ m. after</t>
  </si>
  <si>
    <t>Sources: BEA and author's calculations.</t>
  </si>
  <si>
    <r>
      <t xml:space="preserve">Notes: In the chart, "m" refers to months. The chart shows the coefficients of an event study that contrasts changes in food services inflation, as defined in the </t>
    </r>
    <r>
      <rPr>
        <i/>
        <sz val="11"/>
        <color theme="1"/>
        <rFont val="Calibri"/>
        <family val="2"/>
        <scheme val="minor"/>
      </rPr>
      <t>Economic Bulletin</t>
    </r>
    <r>
      <rPr>
        <sz val="11"/>
        <color theme="1"/>
        <rFont val="Calibri"/>
        <family val="2"/>
        <scheme val="minor"/>
      </rPr>
      <t>, with changes in other nonhousing core services inflation. We use the beginning of the Russia-Ukraine war as an event. The Russia-Ukraine war increased the price of grains and also increased the price of energy in the world economy. Assuming the same effect of higher energy prices on food services and nonhousing core serivces, the higher price of grains should have accelerated inflation for food services more than other nonhousing core services if ag commodity prices had a major influence in food services inflation. However, we do not find evidence in our event study that this was the case. The chart shows that there was no significant difference between the change in food services inflation and the change in other nonhousing core services inflation before and after the Russia-Ukraine war.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</si>
</sst>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color rgb="FF000000"/>
      <name val="Lucida Console"/>
      <family val="3"/>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applyAlignment="1">
      <alignment vertic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colors>
    <mruColors>
      <color rgb="FF205D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06036745406826E-2"/>
          <c:y val="0.11536608863198458"/>
          <c:w val="0.81358792650918632"/>
          <c:h val="0.7772343847192511"/>
        </c:manualLayout>
      </c:layout>
      <c:barChart>
        <c:barDir val="col"/>
        <c:grouping val="clustered"/>
        <c:varyColors val="0"/>
        <c:ser>
          <c:idx val="0"/>
          <c:order val="0"/>
          <c:spPr>
            <a:solidFill>
              <a:srgbClr val="205D79"/>
            </a:solidFill>
            <a:ln>
              <a:noFill/>
            </a:ln>
            <a:effectLst/>
          </c:spPr>
          <c:invertIfNegative val="0"/>
          <c:errBars>
            <c:errBarType val="both"/>
            <c:errValType val="cust"/>
            <c:noEndCap val="0"/>
            <c:plus>
              <c:numRef>
                <c:f>EventStudy!$H$3:$H$6</c:f>
                <c:numCache>
                  <c:formatCode>General</c:formatCode>
                  <c:ptCount val="4"/>
                  <c:pt idx="0">
                    <c:v>6.7955160000000001E-2</c:v>
                  </c:pt>
                  <c:pt idx="1">
                    <c:v>6.9634879999999996E-2</c:v>
                  </c:pt>
                  <c:pt idx="2">
                    <c:v>7.0275799999999999E-2</c:v>
                  </c:pt>
                  <c:pt idx="3">
                    <c:v>7.0295399999999994E-2</c:v>
                  </c:pt>
                </c:numCache>
              </c:numRef>
            </c:plus>
            <c:minus>
              <c:numRef>
                <c:f>EventStudy!$I$3:$I$6</c:f>
                <c:numCache>
                  <c:formatCode>General</c:formatCode>
                  <c:ptCount val="4"/>
                  <c:pt idx="0">
                    <c:v>6.7955160000000001E-2</c:v>
                  </c:pt>
                  <c:pt idx="1">
                    <c:v>6.9634879999999996E-2</c:v>
                  </c:pt>
                  <c:pt idx="2">
                    <c:v>7.0275799999999999E-2</c:v>
                  </c:pt>
                  <c:pt idx="3">
                    <c:v>7.0295399999999994E-2</c:v>
                  </c:pt>
                </c:numCache>
              </c:numRef>
            </c:minus>
            <c:spPr>
              <a:noFill/>
              <a:ln w="9525" cap="flat" cmpd="sng" algn="ctr">
                <a:solidFill>
                  <a:schemeClr val="tx1">
                    <a:lumMod val="65000"/>
                    <a:lumOff val="35000"/>
                  </a:schemeClr>
                </a:solidFill>
                <a:round/>
              </a:ln>
              <a:effectLst/>
            </c:spPr>
          </c:errBars>
          <c:cat>
            <c:strRef>
              <c:f>EventStudy!$B$3:$B$6</c:f>
              <c:strCache>
                <c:ptCount val="4"/>
                <c:pt idx="0">
                  <c:v>12+ m. before</c:v>
                </c:pt>
                <c:pt idx="1">
                  <c:v>1-12 m. before</c:v>
                </c:pt>
                <c:pt idx="2">
                  <c:v>1-12 m. after</c:v>
                </c:pt>
                <c:pt idx="3">
                  <c:v>12+ m. after</c:v>
                </c:pt>
              </c:strCache>
            </c:strRef>
          </c:cat>
          <c:val>
            <c:numRef>
              <c:f>EventStudy!$C$3:$C$6</c:f>
              <c:numCache>
                <c:formatCode>General</c:formatCode>
                <c:ptCount val="4"/>
                <c:pt idx="0">
                  <c:v>4.5053999999999997E-2</c:v>
                </c:pt>
                <c:pt idx="1">
                  <c:v>5.8991000000000002E-2</c:v>
                </c:pt>
                <c:pt idx="2">
                  <c:v>4.2759999999999999E-2</c:v>
                </c:pt>
                <c:pt idx="3">
                  <c:v>5.1470000000000002E-2</c:v>
                </c:pt>
              </c:numCache>
            </c:numRef>
          </c:val>
          <c:extLst>
            <c:ext xmlns:c16="http://schemas.microsoft.com/office/drawing/2014/chart" uri="{C3380CC4-5D6E-409C-BE32-E72D297353CC}">
              <c16:uniqueId val="{00000000-4851-4248-82D6-F1A5ECFFAAEC}"/>
            </c:ext>
          </c:extLst>
        </c:ser>
        <c:dLbls>
          <c:showLegendKey val="0"/>
          <c:showVal val="0"/>
          <c:showCatName val="0"/>
          <c:showSerName val="0"/>
          <c:showPercent val="0"/>
          <c:showBubbleSize val="0"/>
        </c:dLbls>
        <c:gapWidth val="219"/>
        <c:overlap val="-27"/>
        <c:axId val="1563135376"/>
        <c:axId val="1563135856"/>
      </c:barChart>
      <c:barChart>
        <c:barDir val="col"/>
        <c:grouping val="clustered"/>
        <c:varyColors val="0"/>
        <c:ser>
          <c:idx val="1"/>
          <c:order val="1"/>
          <c:spPr>
            <a:solidFill>
              <a:schemeClr val="accent2"/>
            </a:solidFill>
            <a:ln>
              <a:noFill/>
            </a:ln>
            <a:effectLst/>
          </c:spPr>
          <c:invertIfNegative val="0"/>
          <c:val>
            <c:numRef>
              <c:f>EventStudy!$C$7</c:f>
              <c:numCache>
                <c:formatCode>General</c:formatCode>
                <c:ptCount val="1"/>
                <c:pt idx="0">
                  <c:v>0</c:v>
                </c:pt>
              </c:numCache>
            </c:numRef>
          </c:val>
          <c:extLst>
            <c:ext xmlns:c16="http://schemas.microsoft.com/office/drawing/2014/chart" uri="{C3380CC4-5D6E-409C-BE32-E72D297353CC}">
              <c16:uniqueId val="{00000001-4851-4248-82D6-F1A5ECFFAAEC}"/>
            </c:ext>
          </c:extLst>
        </c:ser>
        <c:dLbls>
          <c:showLegendKey val="0"/>
          <c:showVal val="0"/>
          <c:showCatName val="0"/>
          <c:showSerName val="0"/>
          <c:showPercent val="0"/>
          <c:showBubbleSize val="0"/>
        </c:dLbls>
        <c:gapWidth val="219"/>
        <c:overlap val="-27"/>
        <c:axId val="1337451008"/>
        <c:axId val="1337444768"/>
      </c:barChart>
      <c:catAx>
        <c:axId val="1563135376"/>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563135856"/>
        <c:crosses val="autoZero"/>
        <c:auto val="1"/>
        <c:lblAlgn val="ctr"/>
        <c:lblOffset val="100"/>
        <c:noMultiLvlLbl val="0"/>
      </c:catAx>
      <c:valAx>
        <c:axId val="1563135856"/>
        <c:scaling>
          <c:orientation val="minMax"/>
        </c:scaling>
        <c:delete val="0"/>
        <c:axPos val="l"/>
        <c:numFmt formatCode="#,##0.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563135376"/>
        <c:crosses val="autoZero"/>
        <c:crossBetween val="between"/>
        <c:majorUnit val="4.0000000000000008E-2"/>
      </c:valAx>
      <c:valAx>
        <c:axId val="1337444768"/>
        <c:scaling>
          <c:orientation val="minMax"/>
          <c:max val="0.16000000000000003"/>
          <c:min val="-4.0000000000000008E-2"/>
        </c:scaling>
        <c:delete val="0"/>
        <c:axPos val="r"/>
        <c:numFmt formatCode="#,##0.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337451008"/>
        <c:crosses val="max"/>
        <c:crossBetween val="between"/>
        <c:majorUnit val="4.0000000000000008E-2"/>
      </c:valAx>
      <c:catAx>
        <c:axId val="1337451008"/>
        <c:scaling>
          <c:orientation val="minMax"/>
        </c:scaling>
        <c:delete val="1"/>
        <c:axPos val="b"/>
        <c:majorTickMark val="out"/>
        <c:minorTickMark val="none"/>
        <c:tickLblPos val="nextTo"/>
        <c:crossAx val="1337444768"/>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100">
          <a:solidFill>
            <a:sysClr val="windowText" lastClr="000000"/>
          </a:solidFill>
          <a:latin typeface="+mn-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4762</xdr:colOff>
      <xdr:row>1</xdr:row>
      <xdr:rowOff>61912</xdr:rowOff>
    </xdr:from>
    <xdr:to>
      <xdr:col>17</xdr:col>
      <xdr:colOff>309562</xdr:colOff>
      <xdr:row>15</xdr:row>
      <xdr:rowOff>138112</xdr:rowOff>
    </xdr:to>
    <xdr:graphicFrame macro="">
      <xdr:nvGraphicFramePr>
        <xdr:cNvPr id="2" name="Chart 1">
          <a:extLst>
            <a:ext uri="{FF2B5EF4-FFF2-40B4-BE49-F238E27FC236}">
              <a16:creationId xmlns:a16="http://schemas.microsoft.com/office/drawing/2014/main" id="{A04C04F4-FEF0-400E-B194-3C0A0AB081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571500</xdr:colOff>
      <xdr:row>1</xdr:row>
      <xdr:rowOff>30479</xdr:rowOff>
    </xdr:from>
    <xdr:to>
      <xdr:col>14</xdr:col>
      <xdr:colOff>457200</xdr:colOff>
      <xdr:row>2</xdr:row>
      <xdr:rowOff>94614</xdr:rowOff>
    </xdr:to>
    <xdr:sp macro="" textlink="">
      <xdr:nvSpPr>
        <xdr:cNvPr id="3" name="TextBox 2">
          <a:extLst>
            <a:ext uri="{FF2B5EF4-FFF2-40B4-BE49-F238E27FC236}">
              <a16:creationId xmlns:a16="http://schemas.microsoft.com/office/drawing/2014/main" id="{6E4DA14C-D1D2-444C-94FE-69582072DE9F}"/>
            </a:ext>
          </a:extLst>
        </xdr:cNvPr>
        <xdr:cNvSpPr txBox="1"/>
      </xdr:nvSpPr>
      <xdr:spPr>
        <a:xfrm>
          <a:off x="8389620" y="213359"/>
          <a:ext cx="2933700" cy="247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latin typeface="+mn-lt"/>
            </a:rPr>
            <a:t>Percentage point difference in inflation change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F1627-6907-43D5-8632-89F59DF74BBE}">
  <sheetPr>
    <tabColor rgb="FFFFC000"/>
  </sheetPr>
  <dimension ref="A2:R36"/>
  <sheetViews>
    <sheetView tabSelected="1" topLeftCell="B1" workbookViewId="0">
      <selection activeCell="I22" sqref="I22"/>
    </sheetView>
  </sheetViews>
  <sheetFormatPr defaultRowHeight="14.5" x14ac:dyDescent="0.35"/>
  <cols>
    <col min="1" max="2" width="25.453125" customWidth="1"/>
  </cols>
  <sheetData>
    <row r="2" spans="1:9" x14ac:dyDescent="0.35">
      <c r="A2" s="1"/>
      <c r="B2" s="1"/>
      <c r="C2" t="s">
        <v>0</v>
      </c>
      <c r="D2" t="s">
        <v>1</v>
      </c>
      <c r="E2" t="s">
        <v>2</v>
      </c>
      <c r="F2" t="s">
        <v>3</v>
      </c>
      <c r="H2" t="s">
        <v>4</v>
      </c>
      <c r="I2" t="s">
        <v>5</v>
      </c>
    </row>
    <row r="3" spans="1:9" x14ac:dyDescent="0.35">
      <c r="A3" t="s">
        <v>6</v>
      </c>
      <c r="B3" t="s">
        <v>7</v>
      </c>
      <c r="C3">
        <v>4.5053999999999997E-2</v>
      </c>
      <c r="D3">
        <v>3.4671E-2</v>
      </c>
      <c r="E3">
        <v>1.299458</v>
      </c>
      <c r="F3">
        <v>0.195218</v>
      </c>
      <c r="H3">
        <f>1.96*D3</f>
        <v>6.7955160000000001E-2</v>
      </c>
      <c r="I3">
        <f>1.96*D3</f>
        <v>6.7955160000000001E-2</v>
      </c>
    </row>
    <row r="4" spans="1:9" x14ac:dyDescent="0.35">
      <c r="A4" t="s">
        <v>8</v>
      </c>
      <c r="B4" t="s">
        <v>9</v>
      </c>
      <c r="C4">
        <v>5.8991000000000002E-2</v>
      </c>
      <c r="D4">
        <v>3.5527999999999997E-2</v>
      </c>
      <c r="E4">
        <v>1.6604319999999999</v>
      </c>
      <c r="F4">
        <v>9.8326999999999998E-2</v>
      </c>
      <c r="G4" t="s">
        <v>10</v>
      </c>
      <c r="H4">
        <f t="shared" ref="H4:H6" si="0">1.96*D4</f>
        <v>6.9634879999999996E-2</v>
      </c>
      <c r="I4">
        <f t="shared" ref="I4:I6" si="1">1.96*D4</f>
        <v>6.9634879999999996E-2</v>
      </c>
    </row>
    <row r="5" spans="1:9" x14ac:dyDescent="0.35">
      <c r="A5" t="s">
        <v>11</v>
      </c>
      <c r="B5" t="s">
        <v>12</v>
      </c>
      <c r="C5">
        <v>4.2759999999999999E-2</v>
      </c>
      <c r="D5">
        <v>3.5854999999999998E-2</v>
      </c>
      <c r="E5">
        <v>1.192577</v>
      </c>
      <c r="F5">
        <v>0.23438700000000001</v>
      </c>
      <c r="H5">
        <f t="shared" si="0"/>
        <v>7.0275799999999999E-2</v>
      </c>
      <c r="I5">
        <f t="shared" si="1"/>
        <v>7.0275799999999999E-2</v>
      </c>
    </row>
    <row r="6" spans="1:9" x14ac:dyDescent="0.35">
      <c r="A6" t="s">
        <v>13</v>
      </c>
      <c r="B6" t="s">
        <v>14</v>
      </c>
      <c r="C6">
        <v>5.1470000000000002E-2</v>
      </c>
      <c r="D6">
        <v>3.5865000000000001E-2</v>
      </c>
      <c r="E6">
        <v>1.435092</v>
      </c>
      <c r="F6">
        <v>0.152756</v>
      </c>
      <c r="H6">
        <f t="shared" si="0"/>
        <v>7.0295399999999994E-2</v>
      </c>
      <c r="I6">
        <f t="shared" si="1"/>
        <v>7.0295399999999994E-2</v>
      </c>
    </row>
    <row r="7" spans="1:9" x14ac:dyDescent="0.35">
      <c r="C7">
        <v>0</v>
      </c>
    </row>
    <row r="9" spans="1:9" x14ac:dyDescent="0.35">
      <c r="B9">
        <v>220</v>
      </c>
      <c r="H9">
        <f>H3+C3</f>
        <v>0.11300916</v>
      </c>
      <c r="I9">
        <f>C3-I3</f>
        <v>-2.2901160000000004E-2</v>
      </c>
    </row>
    <row r="10" spans="1:9" x14ac:dyDescent="0.35">
      <c r="H10">
        <f t="shared" ref="H10:H12" si="2">H4+C4</f>
        <v>0.12862588</v>
      </c>
      <c r="I10">
        <f t="shared" ref="I10:I12" si="3">C4-I4</f>
        <v>-1.0643879999999994E-2</v>
      </c>
    </row>
    <row r="11" spans="1:9" x14ac:dyDescent="0.35">
      <c r="H11">
        <f t="shared" si="2"/>
        <v>0.11303579999999999</v>
      </c>
      <c r="I11">
        <f t="shared" si="3"/>
        <v>-2.75158E-2</v>
      </c>
    </row>
    <row r="12" spans="1:9" x14ac:dyDescent="0.35">
      <c r="H12">
        <f t="shared" si="2"/>
        <v>0.1217654</v>
      </c>
      <c r="I12">
        <f t="shared" si="3"/>
        <v>-1.8825399999999992E-2</v>
      </c>
    </row>
    <row r="17" spans="11:18" x14ac:dyDescent="0.35">
      <c r="K17" s="2" t="s">
        <v>16</v>
      </c>
      <c r="L17" s="2"/>
      <c r="M17" s="2"/>
      <c r="N17" s="2"/>
      <c r="O17" s="2"/>
      <c r="P17" s="2"/>
      <c r="Q17" s="2"/>
      <c r="R17" s="2"/>
    </row>
    <row r="18" spans="11:18" x14ac:dyDescent="0.35">
      <c r="K18" s="2"/>
      <c r="L18" s="2"/>
      <c r="M18" s="2"/>
      <c r="N18" s="2"/>
      <c r="O18" s="2"/>
      <c r="P18" s="2"/>
      <c r="Q18" s="2"/>
      <c r="R18" s="2"/>
    </row>
    <row r="19" spans="11:18" x14ac:dyDescent="0.35">
      <c r="K19" s="2"/>
      <c r="L19" s="2"/>
      <c r="M19" s="2"/>
      <c r="N19" s="2"/>
      <c r="O19" s="2"/>
      <c r="P19" s="2"/>
      <c r="Q19" s="2"/>
      <c r="R19" s="2"/>
    </row>
    <row r="20" spans="11:18" x14ac:dyDescent="0.35">
      <c r="K20" s="2"/>
      <c r="L20" s="2"/>
      <c r="M20" s="2"/>
      <c r="N20" s="2"/>
      <c r="O20" s="2"/>
      <c r="P20" s="2"/>
      <c r="Q20" s="2"/>
      <c r="R20" s="2"/>
    </row>
    <row r="21" spans="11:18" x14ac:dyDescent="0.35">
      <c r="K21" s="2"/>
      <c r="L21" s="2"/>
      <c r="M21" s="2"/>
      <c r="N21" s="2"/>
      <c r="O21" s="2"/>
      <c r="P21" s="2"/>
      <c r="Q21" s="2"/>
      <c r="R21" s="2"/>
    </row>
    <row r="22" spans="11:18" x14ac:dyDescent="0.35">
      <c r="K22" s="2"/>
      <c r="L22" s="2"/>
      <c r="M22" s="2"/>
      <c r="N22" s="2"/>
      <c r="O22" s="2"/>
      <c r="P22" s="2"/>
      <c r="Q22" s="2"/>
      <c r="R22" s="2"/>
    </row>
    <row r="23" spans="11:18" x14ac:dyDescent="0.35">
      <c r="K23" s="2"/>
      <c r="L23" s="2"/>
      <c r="M23" s="2"/>
      <c r="N23" s="2"/>
      <c r="O23" s="2"/>
      <c r="P23" s="2"/>
      <c r="Q23" s="2"/>
      <c r="R23" s="2"/>
    </row>
    <row r="24" spans="11:18" x14ac:dyDescent="0.35">
      <c r="K24" s="2"/>
      <c r="L24" s="2"/>
      <c r="M24" s="2"/>
      <c r="N24" s="2"/>
      <c r="O24" s="2"/>
      <c r="P24" s="2"/>
      <c r="Q24" s="2"/>
      <c r="R24" s="2"/>
    </row>
    <row r="25" spans="11:18" x14ac:dyDescent="0.35">
      <c r="K25" s="2"/>
      <c r="L25" s="2"/>
      <c r="M25" s="2"/>
      <c r="N25" s="2"/>
      <c r="O25" s="2"/>
      <c r="P25" s="2"/>
      <c r="Q25" s="2"/>
      <c r="R25" s="2"/>
    </row>
    <row r="26" spans="11:18" x14ac:dyDescent="0.35">
      <c r="K26" s="2"/>
      <c r="L26" s="2"/>
      <c r="M26" s="2"/>
      <c r="N26" s="2"/>
      <c r="O26" s="2"/>
      <c r="P26" s="2"/>
      <c r="Q26" s="2"/>
      <c r="R26" s="2"/>
    </row>
    <row r="27" spans="11:18" x14ac:dyDescent="0.35">
      <c r="K27" s="2"/>
      <c r="L27" s="2"/>
      <c r="M27" s="2"/>
      <c r="N27" s="2"/>
      <c r="O27" s="2"/>
      <c r="P27" s="2"/>
      <c r="Q27" s="2"/>
      <c r="R27" s="2"/>
    </row>
    <row r="28" spans="11:18" x14ac:dyDescent="0.35">
      <c r="K28" s="2"/>
      <c r="L28" s="2"/>
      <c r="M28" s="2"/>
      <c r="N28" s="2"/>
      <c r="O28" s="2"/>
      <c r="P28" s="2"/>
      <c r="Q28" s="2"/>
      <c r="R28" s="2"/>
    </row>
    <row r="29" spans="11:18" x14ac:dyDescent="0.35">
      <c r="K29" s="2"/>
      <c r="L29" s="2"/>
      <c r="M29" s="2"/>
      <c r="N29" s="2"/>
      <c r="O29" s="2"/>
      <c r="P29" s="2"/>
      <c r="Q29" s="2"/>
      <c r="R29" s="2"/>
    </row>
    <row r="30" spans="11:18" x14ac:dyDescent="0.35">
      <c r="K30" s="2"/>
      <c r="L30" s="2"/>
      <c r="M30" s="2"/>
      <c r="N30" s="2"/>
      <c r="O30" s="2"/>
      <c r="P30" s="2"/>
      <c r="Q30" s="2"/>
      <c r="R30" s="2"/>
    </row>
    <row r="31" spans="11:18" x14ac:dyDescent="0.35">
      <c r="K31" s="2"/>
      <c r="L31" s="2"/>
      <c r="M31" s="2"/>
      <c r="N31" s="2"/>
      <c r="O31" s="2"/>
      <c r="P31" s="2"/>
      <c r="Q31" s="2"/>
      <c r="R31" s="2"/>
    </row>
    <row r="32" spans="11:18" x14ac:dyDescent="0.35">
      <c r="K32" s="2"/>
      <c r="L32" s="2"/>
      <c r="M32" s="2"/>
      <c r="N32" s="2"/>
      <c r="O32" s="2"/>
      <c r="P32" s="2"/>
      <c r="Q32" s="2"/>
      <c r="R32" s="2"/>
    </row>
    <row r="33" spans="11:18" x14ac:dyDescent="0.35">
      <c r="K33" s="2"/>
      <c r="L33" s="2"/>
      <c r="M33" s="2"/>
      <c r="N33" s="2"/>
      <c r="O33" s="2"/>
      <c r="P33" s="2"/>
      <c r="Q33" s="2"/>
      <c r="R33" s="2"/>
    </row>
    <row r="34" spans="11:18" x14ac:dyDescent="0.35">
      <c r="K34" s="2"/>
      <c r="L34" s="2"/>
      <c r="M34" s="2"/>
      <c r="N34" s="2"/>
      <c r="O34" s="2"/>
      <c r="P34" s="2"/>
      <c r="Q34" s="2"/>
      <c r="R34" s="2"/>
    </row>
    <row r="35" spans="11:18" x14ac:dyDescent="0.35">
      <c r="K35" s="2"/>
      <c r="L35" s="2"/>
      <c r="M35" s="2"/>
      <c r="N35" s="2"/>
      <c r="O35" s="2"/>
      <c r="P35" s="2"/>
      <c r="Q35" s="2"/>
      <c r="R35" s="2"/>
    </row>
    <row r="36" spans="11:18" x14ac:dyDescent="0.35">
      <c r="K36" t="s">
        <v>15</v>
      </c>
    </row>
  </sheetData>
  <mergeCells count="1">
    <mergeCell ref="K17:R3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EventStudy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Francisco</dc:creator>
  <cp:lastModifiedBy>McKeever Murphy, Kara</cp:lastModifiedBy>
  <dcterms:created xsi:type="dcterms:W3CDTF">2015-06-05T18:17:20Z</dcterms:created>
  <dcterms:modified xsi:type="dcterms:W3CDTF">2023-09-27T14:52:10Z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51c2f0d-b3ff-4d77-9838-7b0e82bdd7ab_Enabled">
    <vt:lpwstr>true</vt:lpwstr>
  </property>
  <property fmtid="{D5CDD505-2E9C-101B-9397-08002B2CF9AE}" pid="3" name="MSIP_Label_b51c2f0d-b3ff-4d77-9838-7b0e82bdd7ab_SetDate">
    <vt:lpwstr>2023-08-22T20:36:54Z</vt:lpwstr>
  </property>
  <property fmtid="{D5CDD505-2E9C-101B-9397-08002B2CF9AE}" pid="4" name="MSIP_Label_b51c2f0d-b3ff-4d77-9838-7b0e82bdd7ab_Method">
    <vt:lpwstr>Privileged</vt:lpwstr>
  </property>
  <property fmtid="{D5CDD505-2E9C-101B-9397-08002B2CF9AE}" pid="5" name="MSIP_Label_b51c2f0d-b3ff-4d77-9838-7b0e82bdd7ab_Name">
    <vt:lpwstr>b51c2f0d-b3ff-4d77-9838-7b0e82bdd7ab</vt:lpwstr>
  </property>
  <property fmtid="{D5CDD505-2E9C-101B-9397-08002B2CF9AE}" pid="6" name="MSIP_Label_b51c2f0d-b3ff-4d77-9838-7b0e82bdd7ab_SiteId">
    <vt:lpwstr>b397c653-5b19-463f-b9fc-af658ded9128</vt:lpwstr>
  </property>
  <property fmtid="{D5CDD505-2E9C-101B-9397-08002B2CF9AE}" pid="7" name="MSIP_Label_b51c2f0d-b3ff-4d77-9838-7b0e82bdd7ab_ActionId">
    <vt:lpwstr>f55f40db-3caa-448b-aae4-2f95d8dd533f</vt:lpwstr>
  </property>
  <property fmtid="{D5CDD505-2E9C-101B-9397-08002B2CF9AE}" pid="8" name="MSIP_Label_b51c2f0d-b3ff-4d77-9838-7b0e82bdd7ab_ContentBits">
    <vt:lpwstr>1</vt:lpwstr>
  </property>
</Properties>
</file>